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7665" windowHeight="8295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ВО'!$A$1:$D$17</definedName>
    <definedName name="_xlnm.Print_Area" localSheetId="0">'показатели тариф ВС'!$A$1:$D$21</definedName>
    <definedName name="_xlnm.Print_Area" localSheetId="3">'расходы тариф ВО'!$A$1:$D$25</definedName>
    <definedName name="_xlnm.Print_Area" localSheetId="1">'расходы тариф ВС'!$A$1:$D$26</definedName>
  </definedNames>
  <calcPr calcId="145621"/>
</workbook>
</file>

<file path=xl/calcChain.xml><?xml version="1.0" encoding="utf-8"?>
<calcChain xmlns="http://schemas.openxmlformats.org/spreadsheetml/2006/main">
  <c r="D16" i="6" l="1"/>
  <c r="D19" i="6"/>
  <c r="D23" i="6" l="1"/>
  <c r="D16" i="4"/>
  <c r="D23" i="4" s="1"/>
  <c r="D19" i="4"/>
  <c r="C16" i="6" l="1"/>
  <c r="A17" i="5"/>
  <c r="A12" i="5"/>
  <c r="A13" i="5" s="1"/>
  <c r="C19" i="6" l="1"/>
  <c r="C23" i="6" s="1"/>
  <c r="A18" i="3" l="1"/>
  <c r="C19" i="4" l="1"/>
  <c r="C16" i="4"/>
  <c r="C23" i="4" l="1"/>
  <c r="A14" i="3"/>
  <c r="A21" i="3" l="1"/>
</calcChain>
</file>

<file path=xl/sharedStrings.xml><?xml version="1.0" encoding="utf-8"?>
<sst xmlns="http://schemas.openxmlformats.org/spreadsheetml/2006/main" count="133" uniqueCount="71">
  <si>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</si>
  <si>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</si>
  <si>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</si>
  <si>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</si>
  <si>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</si>
  <si>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</si>
  <si>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</si>
  <si>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</si>
  <si>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</si>
  <si>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</si>
  <si>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</si>
  <si>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</si>
  <si>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</si>
  <si>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</si>
  <si>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</si>
  <si>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</si>
  <si>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</si>
  <si>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</si>
  <si>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</si>
  <si>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</si>
  <si>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</si>
  <si>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</si>
  <si>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</si>
  <si>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</si>
  <si>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</si>
  <si>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</si>
  <si>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</si>
  <si>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</si>
  <si>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</si>
  <si>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</si>
  <si>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</si>
  <si>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</si>
  <si>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</si>
  <si>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</si>
  <si>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</si>
  <si>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</si>
  <si>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</si>
  <si>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</si>
  <si>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</si>
  <si>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</si>
  <si>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</si>
  <si>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</si>
  <si>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</si>
  <si>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</si>
  <si>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(по Посьетскому городскому поселению)</t>
  </si>
  <si>
    <t>Выручка от реализации холодной воды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</si>
  <si>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</si>
  <si>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</si>
  <si>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</si>
  <si>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</si>
  <si>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Объем отпущенной потребителям воды (полезный отпуск)</t>
  </si>
  <si>
    <t>Страховые взносы во внебюджетные фонды</t>
  </si>
  <si>
    <t xml:space="preserve">  в сфере холодного водоснабжения, которые утверждены органами регулирования   (Департамент по тарифам ПК)</t>
  </si>
  <si>
    <t xml:space="preserve">  в сфере водоотведения и очистки сточных вод, которые утверждены органами регулирования   (Департамент по тарифам ПК)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</si>
  <si>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</si>
  <si>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</si>
  <si>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</si>
  <si>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</si>
  <si>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</si>
  <si>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5.2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</si>
  <si>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</si>
  <si>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</si>
  <si>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</si>
  <si>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 xml:space="preserve"> в тарифе на холодную воду на период 01.07.12-30.06.13г.</t>
  </si>
  <si>
    <t xml:space="preserve"> в тарифе на водоотведение на период 01.07.12-30.06.13г.</t>
  </si>
  <si>
    <t xml:space="preserve">Утверждено
на период
01.07.12-30.06.13 </t>
  </si>
  <si>
    <t>Утверждено
на период
01.07.12 -
30.06.13</t>
  </si>
  <si>
    <t>Структура основных производственных расходов
КГУП "Примтеплоэнерго", утвержденных органами регулирования   (Департамент по тарифам ПК) в тарифе на водоотведение и очистку сточных вод на период 01.07.12-30.06.13г.</t>
  </si>
  <si>
    <t>Утверждено
на период
 01.07.12-30.11.12</t>
  </si>
  <si>
    <t>Утверждено
на период
 01.12.12-30.06.13</t>
  </si>
  <si>
    <t>Структура основных производственных расходов
КГУП "Примтеплоэнерго", утвержденных органами регулирования   (Департамент по тарифам ПК) в тарифе на холодную воду
на период 01.07.12-30.06.13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</si>
</sst>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6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8" fillId="2" borderId="2" xfId="0" applyNumberFormat="1" applyFont="1" applyFill="1" applyBorder="1"/>
    <xf numFmtId="0" fontId="8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6" fillId="2" borderId="2" xfId="0" applyNumberFormat="1" applyFont="1" applyFill="1" applyBorder="1"/>
    <xf numFmtId="0" fontId="10" fillId="2" borderId="0" xfId="0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1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164" fontId="8" fillId="2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0" fillId="0" borderId="0" xfId="0" applyAlignment="1"/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D9" sqref="D9"/>
      <selection pane="topRight" activeCell="D9" sqref="D9"/>
      <selection pane="bottomLeft" activeCell="D9" sqref="D9"/>
      <selection pane="bottomRight" activeCell="D12" sqref="D12"/>
    </sheetView>
  </sheetViews>
  <sheetFormatPr defaultRowHeight="33.950000000000003" customHeight="1" x14ac:dyDescent="0.25"/>
  <cols>
    <col min="1" max="1" width="7.5703125" style="25" customWidth="1"/>
    <col min="2" max="2" width="84.5703125" style="25" customWidth="1"/>
    <col min="3" max="3" width="13.5703125" style="26" customWidth="1"/>
    <col min="4" max="4" width="23" style="25" customWidth="1"/>
    <col min="5" max="5" width="5.28515625" style="25" customWidth="1"/>
    <col min="6" max="6" width="8.85546875" style="25" customWidth="1"/>
    <col min="7" max="16384" width="9.140625" style="25"/>
  </cols>
  <sheetData>
    <row r="1" spans="1:4" ht="5.25" customHeight="1" x14ac:dyDescent="0.25">
      <c r="D1" s="27"/>
    </row>
    <row r="2" spans="1:4" ht="23.25" customHeight="1" x14ac:dyDescent="0.25">
      <c r="A2" s="52" t="s">
        <v>0</v>
      </c>
      <c r="B2" s="52"/>
      <c r="C2" s="52"/>
      <c r="D2" s="52"/>
    </row>
    <row r="3" spans="1:4" ht="46.5" customHeight="1" x14ac:dyDescent="0.25">
      <c r="A3" s="53" t="s">
        <v>52</v>
      </c>
      <c r="B3" s="53"/>
      <c r="C3" s="53"/>
      <c r="D3" s="53"/>
    </row>
    <row r="4" spans="1:4" ht="21" customHeight="1" x14ac:dyDescent="0.25">
      <c r="A4" s="53" t="s">
        <v>63</v>
      </c>
      <c r="B4" s="53"/>
      <c r="C4" s="53"/>
      <c r="D4" s="53"/>
    </row>
    <row r="5" spans="1:4" ht="6.75" customHeight="1" x14ac:dyDescent="0.25">
      <c r="A5" s="28"/>
      <c r="B5" s="28"/>
      <c r="C5" s="28"/>
      <c r="D5" s="28"/>
    </row>
    <row r="6" spans="1:4" s="44" customFormat="1" ht="21.75" customHeight="1" x14ac:dyDescent="0.3">
      <c r="A6" s="43" t="s">
        <v>44</v>
      </c>
      <c r="B6" s="42"/>
      <c r="C6" s="42"/>
      <c r="D6" s="42"/>
    </row>
    <row r="7" spans="1:4" ht="5.25" customHeight="1" x14ac:dyDescent="0.25">
      <c r="A7" s="7"/>
      <c r="B7" s="30"/>
      <c r="C7" s="30"/>
      <c r="D7" s="30"/>
    </row>
    <row r="8" spans="1:4" ht="55.5" customHeight="1" x14ac:dyDescent="0.25">
      <c r="A8" s="31" t="s">
        <v>1</v>
      </c>
      <c r="B8" s="31" t="s">
        <v>2</v>
      </c>
      <c r="C8" s="31" t="s">
        <v>3</v>
      </c>
      <c r="D8" s="48" t="s">
        <v>65</v>
      </c>
    </row>
    <row r="9" spans="1:4" ht="21" customHeight="1" x14ac:dyDescent="0.25">
      <c r="A9" s="32">
        <v>1</v>
      </c>
      <c r="B9" s="32">
        <v>2</v>
      </c>
      <c r="C9" s="32">
        <v>3</v>
      </c>
      <c r="D9" s="32">
        <v>4</v>
      </c>
    </row>
    <row r="10" spans="1:4" ht="35.25" customHeight="1" x14ac:dyDescent="0.25">
      <c r="A10" s="54" t="s">
        <v>4</v>
      </c>
      <c r="B10" s="54"/>
      <c r="C10" s="54"/>
      <c r="D10" s="54"/>
    </row>
    <row r="11" spans="1:4" ht="27" customHeight="1" x14ac:dyDescent="0.25">
      <c r="A11" s="1" t="s">
        <v>35</v>
      </c>
      <c r="B11" s="33" t="s">
        <v>29</v>
      </c>
      <c r="C11" s="34" t="s">
        <v>30</v>
      </c>
      <c r="D11" s="35">
        <v>24.29</v>
      </c>
    </row>
    <row r="12" spans="1:4" ht="31.5" customHeight="1" x14ac:dyDescent="0.25">
      <c r="A12" s="1" t="s">
        <v>16</v>
      </c>
      <c r="B12" s="33" t="s">
        <v>54</v>
      </c>
      <c r="C12" s="34" t="s">
        <v>30</v>
      </c>
      <c r="D12" s="49">
        <v>0</v>
      </c>
    </row>
    <row r="13" spans="1:4" ht="30.95" customHeight="1" x14ac:dyDescent="0.25">
      <c r="A13" s="1" t="s">
        <v>19</v>
      </c>
      <c r="B13" s="11" t="s">
        <v>42</v>
      </c>
      <c r="C13" s="34" t="s">
        <v>30</v>
      </c>
      <c r="D13" s="35">
        <v>5.0000000000000001E-3</v>
      </c>
    </row>
    <row r="14" spans="1:4" ht="30.95" customHeight="1" x14ac:dyDescent="0.25">
      <c r="A14" s="2">
        <f t="shared" ref="A14" si="0">A13+1</f>
        <v>4</v>
      </c>
      <c r="B14" s="33" t="s">
        <v>31</v>
      </c>
      <c r="C14" s="34" t="s">
        <v>30</v>
      </c>
      <c r="D14" s="35"/>
    </row>
    <row r="15" spans="1:4" ht="30.95" customHeight="1" x14ac:dyDescent="0.25">
      <c r="A15" s="1" t="s">
        <v>25</v>
      </c>
      <c r="B15" s="33" t="s">
        <v>32</v>
      </c>
      <c r="C15" s="34" t="s">
        <v>6</v>
      </c>
      <c r="D15" s="35">
        <v>1.3</v>
      </c>
    </row>
    <row r="16" spans="1:4" ht="30.95" customHeight="1" x14ac:dyDescent="0.25">
      <c r="A16" s="1" t="s">
        <v>5</v>
      </c>
      <c r="B16" s="33" t="s">
        <v>50</v>
      </c>
      <c r="C16" s="34" t="s">
        <v>30</v>
      </c>
      <c r="D16" s="35">
        <v>22.948</v>
      </c>
    </row>
    <row r="17" spans="1:4" ht="30.75" customHeight="1" x14ac:dyDescent="0.25">
      <c r="A17" s="1" t="s">
        <v>7</v>
      </c>
      <c r="B17" s="22" t="s">
        <v>43</v>
      </c>
      <c r="C17" s="34" t="s">
        <v>30</v>
      </c>
      <c r="D17" s="35">
        <v>1.028</v>
      </c>
    </row>
    <row r="18" spans="1:4" ht="35.25" customHeight="1" x14ac:dyDescent="0.25">
      <c r="A18" s="2">
        <f>A17+1</f>
        <v>8</v>
      </c>
      <c r="B18" s="11" t="s">
        <v>33</v>
      </c>
      <c r="C18" s="34" t="s">
        <v>34</v>
      </c>
      <c r="D18" s="36">
        <v>0.5</v>
      </c>
    </row>
    <row r="19" spans="1:4" ht="30.95" customHeight="1" x14ac:dyDescent="0.25">
      <c r="A19" s="2">
        <v>9</v>
      </c>
      <c r="B19" s="33" t="s">
        <v>8</v>
      </c>
      <c r="C19" s="34" t="s">
        <v>9</v>
      </c>
      <c r="D19" s="35">
        <v>0.4</v>
      </c>
    </row>
    <row r="20" spans="1:4" ht="18" customHeight="1" x14ac:dyDescent="0.25">
      <c r="A20" s="55" t="s">
        <v>10</v>
      </c>
      <c r="B20" s="56"/>
      <c r="C20" s="56"/>
      <c r="D20" s="57"/>
    </row>
    <row r="21" spans="1:4" ht="32.25" customHeight="1" x14ac:dyDescent="0.25">
      <c r="A21" s="2">
        <f>A19+1</f>
        <v>10</v>
      </c>
      <c r="B21" s="37" t="s">
        <v>45</v>
      </c>
      <c r="C21" s="38" t="s">
        <v>11</v>
      </c>
      <c r="D21" s="39">
        <v>260.93</v>
      </c>
    </row>
  </sheetData>
  <mergeCells count="5">
    <mergeCell ref="A2:D2"/>
    <mergeCell ref="A3:D3"/>
    <mergeCell ref="A4:D4"/>
    <mergeCell ref="A10:D10"/>
    <mergeCell ref="A20:D2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view="pageBreakPreview" zoomScale="80" zoomScaleNormal="90" zoomScaleSheetLayoutView="80" workbookViewId="0">
      <pane xSplit="2" ySplit="9" topLeftCell="C19" activePane="bottomRight" state="frozen"/>
      <selection activeCell="D9" sqref="D9"/>
      <selection pane="topRight" activeCell="D9" sqref="D9"/>
      <selection pane="bottomLeft" activeCell="D9" sqref="D9"/>
      <selection pane="bottomRight" activeCell="C5" sqref="C5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6.140625" style="3" customWidth="1"/>
    <col min="5" max="16384" width="9.140625" style="3"/>
  </cols>
  <sheetData>
    <row r="1" spans="1:4" ht="6" customHeight="1" x14ac:dyDescent="0.2">
      <c r="C1" s="4"/>
    </row>
    <row r="2" spans="1:4" ht="75" customHeight="1" x14ac:dyDescent="0.3">
      <c r="A2" s="58" t="s">
        <v>70</v>
      </c>
      <c r="B2" s="58"/>
      <c r="C2" s="58"/>
      <c r="D2" s="65"/>
    </row>
    <row r="3" spans="1:4" ht="6" customHeight="1" x14ac:dyDescent="0.3">
      <c r="A3" s="5"/>
      <c r="B3" s="5"/>
      <c r="C3" s="5"/>
    </row>
    <row r="4" spans="1:4" ht="20.25" customHeight="1" x14ac:dyDescent="0.25">
      <c r="A4" s="6"/>
      <c r="B4" s="6"/>
    </row>
    <row r="5" spans="1:4" s="45" customFormat="1" ht="19.5" customHeight="1" x14ac:dyDescent="0.3">
      <c r="A5" s="43" t="s">
        <v>44</v>
      </c>
      <c r="C5" s="46"/>
      <c r="D5" s="46" t="s">
        <v>12</v>
      </c>
    </row>
    <row r="6" spans="1:4" ht="6.75" customHeight="1" x14ac:dyDescent="0.25">
      <c r="A6" s="6"/>
      <c r="B6" s="6"/>
      <c r="C6" s="8"/>
    </row>
    <row r="7" spans="1:4" ht="20.25" customHeight="1" x14ac:dyDescent="0.2">
      <c r="A7" s="59" t="s">
        <v>13</v>
      </c>
      <c r="B7" s="59" t="s">
        <v>2</v>
      </c>
      <c r="C7" s="62" t="s">
        <v>68</v>
      </c>
      <c r="D7" s="62" t="s">
        <v>69</v>
      </c>
    </row>
    <row r="8" spans="1:4" ht="20.25" customHeight="1" x14ac:dyDescent="0.2">
      <c r="A8" s="60"/>
      <c r="B8" s="60"/>
      <c r="C8" s="62"/>
      <c r="D8" s="62"/>
    </row>
    <row r="9" spans="1:4" ht="20.25" customHeight="1" x14ac:dyDescent="0.2">
      <c r="A9" s="61"/>
      <c r="B9" s="61"/>
      <c r="C9" s="62"/>
      <c r="D9" s="62"/>
    </row>
    <row r="10" spans="1:4" ht="18.75" customHeight="1" x14ac:dyDescent="0.2">
      <c r="A10" s="9">
        <v>1</v>
      </c>
      <c r="B10" s="9">
        <v>2</v>
      </c>
      <c r="C10" s="9">
        <v>3</v>
      </c>
      <c r="D10" s="9">
        <v>4</v>
      </c>
    </row>
    <row r="11" spans="1:4" ht="17.25" customHeight="1" x14ac:dyDescent="0.2">
      <c r="A11" s="9">
        <v>1</v>
      </c>
      <c r="B11" s="11" t="s">
        <v>55</v>
      </c>
      <c r="C11" s="50">
        <v>0</v>
      </c>
      <c r="D11" s="50">
        <v>0</v>
      </c>
    </row>
    <row r="12" spans="1:4" ht="18" customHeight="1" x14ac:dyDescent="0.2">
      <c r="A12" s="10" t="s">
        <v>16</v>
      </c>
      <c r="B12" s="11" t="s">
        <v>39</v>
      </c>
      <c r="C12" s="50">
        <v>18.705999999999996</v>
      </c>
      <c r="D12" s="50">
        <v>29.4</v>
      </c>
    </row>
    <row r="13" spans="1:4" ht="18" customHeight="1" x14ac:dyDescent="0.2">
      <c r="A13" s="10" t="s">
        <v>56</v>
      </c>
      <c r="B13" s="13" t="s">
        <v>14</v>
      </c>
      <c r="C13" s="50">
        <v>4.9749999999999996</v>
      </c>
      <c r="D13" s="50">
        <v>7.82</v>
      </c>
    </row>
    <row r="14" spans="1:4" ht="18" customHeight="1" x14ac:dyDescent="0.2">
      <c r="A14" s="10" t="s">
        <v>57</v>
      </c>
      <c r="B14" s="13" t="s">
        <v>15</v>
      </c>
      <c r="C14" s="50">
        <v>3.76</v>
      </c>
      <c r="D14" s="50">
        <v>3.76</v>
      </c>
    </row>
    <row r="15" spans="1:4" ht="18" customHeight="1" x14ac:dyDescent="0.2">
      <c r="A15" s="10" t="s">
        <v>19</v>
      </c>
      <c r="B15" s="11" t="s">
        <v>40</v>
      </c>
      <c r="C15" s="12">
        <v>0.33</v>
      </c>
      <c r="D15" s="12">
        <v>0.47</v>
      </c>
    </row>
    <row r="16" spans="1:4" s="18" customFormat="1" ht="31.5" customHeight="1" x14ac:dyDescent="0.2">
      <c r="A16" s="15" t="s">
        <v>23</v>
      </c>
      <c r="B16" s="16" t="s">
        <v>17</v>
      </c>
      <c r="C16" s="17">
        <f>SUM(C17:C18)</f>
        <v>31.689999999999998</v>
      </c>
      <c r="D16" s="17">
        <f>SUM(D17:D18)</f>
        <v>48.760000000000005</v>
      </c>
    </row>
    <row r="17" spans="1:4" ht="18" customHeight="1" x14ac:dyDescent="0.2">
      <c r="A17" s="10" t="s">
        <v>36</v>
      </c>
      <c r="B17" s="19" t="s">
        <v>18</v>
      </c>
      <c r="C17" s="12">
        <v>24.34</v>
      </c>
      <c r="D17" s="12">
        <v>37.450000000000003</v>
      </c>
    </row>
    <row r="18" spans="1:4" ht="18" customHeight="1" x14ac:dyDescent="0.2">
      <c r="A18" s="10" t="s">
        <v>37</v>
      </c>
      <c r="B18" s="19" t="s">
        <v>51</v>
      </c>
      <c r="C18" s="12">
        <v>7.35</v>
      </c>
      <c r="D18" s="12">
        <v>11.31</v>
      </c>
    </row>
    <row r="19" spans="1:4" s="18" customFormat="1" ht="18" customHeight="1" x14ac:dyDescent="0.2">
      <c r="A19" s="20" t="s">
        <v>25</v>
      </c>
      <c r="B19" s="21" t="s">
        <v>20</v>
      </c>
      <c r="C19" s="17">
        <f>SUM(C20:C21)</f>
        <v>54.37</v>
      </c>
      <c r="D19" s="17">
        <f>SUM(D20:D21)</f>
        <v>76.12</v>
      </c>
    </row>
    <row r="20" spans="1:4" ht="18" customHeight="1" x14ac:dyDescent="0.2">
      <c r="A20" s="10" t="s">
        <v>58</v>
      </c>
      <c r="B20" s="19" t="s">
        <v>21</v>
      </c>
      <c r="C20" s="12">
        <v>0</v>
      </c>
      <c r="D20" s="12">
        <v>0</v>
      </c>
    </row>
    <row r="21" spans="1:4" ht="18" customHeight="1" x14ac:dyDescent="0.2">
      <c r="A21" s="10" t="s">
        <v>59</v>
      </c>
      <c r="B21" s="19" t="s">
        <v>22</v>
      </c>
      <c r="C21" s="12">
        <v>54.37</v>
      </c>
      <c r="D21" s="12">
        <v>76.12</v>
      </c>
    </row>
    <row r="22" spans="1:4" ht="18" customHeight="1" x14ac:dyDescent="0.2">
      <c r="A22" s="10" t="s">
        <v>5</v>
      </c>
      <c r="B22" s="22" t="s">
        <v>24</v>
      </c>
      <c r="C22" s="12">
        <v>0.21</v>
      </c>
      <c r="D22" s="12">
        <v>0.28999999999999998</v>
      </c>
    </row>
    <row r="23" spans="1:4" ht="31.5" x14ac:dyDescent="0.2">
      <c r="A23" s="10" t="s">
        <v>7</v>
      </c>
      <c r="B23" s="22" t="s">
        <v>41</v>
      </c>
      <c r="C23" s="12">
        <f>C24-C12-C15-C16-C19-C22</f>
        <v>3.2139999999999995</v>
      </c>
      <c r="D23" s="12">
        <f>D24-D12-D15-D16-D19-D22</f>
        <v>4.4999999999999778</v>
      </c>
    </row>
    <row r="24" spans="1:4" s="18" customFormat="1" ht="20.25" customHeight="1" x14ac:dyDescent="0.2">
      <c r="A24" s="20" t="s">
        <v>27</v>
      </c>
      <c r="B24" s="21" t="s">
        <v>26</v>
      </c>
      <c r="C24" s="17">
        <v>108.52</v>
      </c>
      <c r="D24" s="17">
        <v>159.54</v>
      </c>
    </row>
    <row r="25" spans="1:4" ht="18" customHeight="1" x14ac:dyDescent="0.2">
      <c r="A25" s="10" t="s">
        <v>60</v>
      </c>
      <c r="B25" s="22" t="s">
        <v>38</v>
      </c>
      <c r="C25" s="23">
        <v>0.21</v>
      </c>
      <c r="D25" s="23">
        <v>0.28999999999999998</v>
      </c>
    </row>
    <row r="26" spans="1:4" ht="15.75" customHeight="1" x14ac:dyDescent="0.25">
      <c r="A26" s="24"/>
      <c r="B26" s="24"/>
      <c r="C26" s="24"/>
    </row>
    <row r="27" spans="1:4" x14ac:dyDescent="0.2">
      <c r="A27" s="3" t="s">
        <v>28</v>
      </c>
    </row>
    <row r="29" spans="1:4" ht="15.75" customHeight="1" x14ac:dyDescent="0.2"/>
    <row r="30" spans="1:4" ht="15.75" customHeight="1" x14ac:dyDescent="0.2"/>
    <row r="31" spans="1:4" ht="15.75" customHeight="1" x14ac:dyDescent="0.25">
      <c r="B31" s="6"/>
    </row>
    <row r="32" spans="1:4" ht="15.75" customHeight="1" x14ac:dyDescent="0.25">
      <c r="B32" s="6"/>
    </row>
    <row r="33" spans="2:2" ht="15.75" customHeight="1" x14ac:dyDescent="0.25">
      <c r="B33" s="6"/>
    </row>
    <row r="34" spans="2:2" ht="15.75" customHeight="1" x14ac:dyDescent="0.25">
      <c r="B34" s="6"/>
    </row>
    <row r="49" ht="15.75" customHeight="1" x14ac:dyDescent="0.2"/>
    <row r="50" ht="15.75" customHeight="1" x14ac:dyDescent="0.2"/>
  </sheetData>
  <mergeCells count="5">
    <mergeCell ref="A7:A9"/>
    <mergeCell ref="B7:B9"/>
    <mergeCell ref="C7:C9"/>
    <mergeCell ref="D7:D9"/>
    <mergeCell ref="A2:D2"/>
  </mergeCells>
  <pageMargins left="0.97" right="0.23622047244094491" top="0.27559055118110237" bottom="0.23622047244094491" header="0.19685039370078741" footer="0.1968503937007874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view="pageBreakPreview" zoomScale="80" zoomScaleNormal="60" zoomScaleSheetLayoutView="80" workbookViewId="0">
      <pane xSplit="2" ySplit="10" topLeftCell="C11" activePane="bottomRight" state="frozen"/>
      <selection activeCell="D9" sqref="D9"/>
      <selection pane="topRight" activeCell="D9" sqref="D9"/>
      <selection pane="bottomLeft" activeCell="D9" sqref="D9"/>
      <selection pane="bottomRight" activeCell="D18" sqref="D18"/>
    </sheetView>
  </sheetViews>
  <sheetFormatPr defaultRowHeight="33.950000000000003" customHeight="1" x14ac:dyDescent="0.25"/>
  <cols>
    <col min="1" max="1" width="7.5703125" style="25" customWidth="1"/>
    <col min="2" max="2" width="84.5703125" style="25" customWidth="1"/>
    <col min="3" max="3" width="13.5703125" style="26" customWidth="1"/>
    <col min="4" max="4" width="19.42578125" style="25" customWidth="1"/>
    <col min="5" max="5" width="5.28515625" style="25" customWidth="1"/>
    <col min="6" max="6" width="16" style="25" customWidth="1"/>
    <col min="7" max="16384" width="9.140625" style="25"/>
  </cols>
  <sheetData>
    <row r="1" spans="1:4" ht="5.25" customHeight="1" x14ac:dyDescent="0.25">
      <c r="D1" s="27"/>
    </row>
    <row r="2" spans="1:4" ht="21.75" customHeight="1" x14ac:dyDescent="0.25">
      <c r="A2" s="63" t="s">
        <v>0</v>
      </c>
      <c r="B2" s="63"/>
      <c r="C2" s="63"/>
      <c r="D2" s="63"/>
    </row>
    <row r="3" spans="1:4" ht="42" customHeight="1" x14ac:dyDescent="0.25">
      <c r="A3" s="64" t="s">
        <v>53</v>
      </c>
      <c r="B3" s="64"/>
      <c r="C3" s="64"/>
      <c r="D3" s="64"/>
    </row>
    <row r="4" spans="1:4" ht="22.5" customHeight="1" x14ac:dyDescent="0.25">
      <c r="A4" s="64" t="s">
        <v>64</v>
      </c>
      <c r="B4" s="64"/>
      <c r="C4" s="64"/>
      <c r="D4" s="64"/>
    </row>
    <row r="5" spans="1:4" ht="6.75" customHeight="1" x14ac:dyDescent="0.25">
      <c r="A5" s="29"/>
      <c r="B5" s="29"/>
      <c r="C5" s="29"/>
      <c r="D5" s="29"/>
    </row>
    <row r="6" spans="1:4" s="44" customFormat="1" ht="23.25" customHeight="1" x14ac:dyDescent="0.3">
      <c r="A6" s="43" t="s">
        <v>44</v>
      </c>
      <c r="B6" s="42"/>
      <c r="C6" s="42"/>
      <c r="D6" s="42"/>
    </row>
    <row r="7" spans="1:4" ht="8.25" customHeight="1" x14ac:dyDescent="0.25">
      <c r="A7" s="30"/>
      <c r="B7" s="30"/>
      <c r="C7" s="30"/>
      <c r="D7" s="30"/>
    </row>
    <row r="8" spans="1:4" ht="66" customHeight="1" x14ac:dyDescent="0.25">
      <c r="A8" s="40" t="s">
        <v>1</v>
      </c>
      <c r="B8" s="40" t="s">
        <v>2</v>
      </c>
      <c r="C8" s="40" t="s">
        <v>3</v>
      </c>
      <c r="D8" s="48" t="s">
        <v>66</v>
      </c>
    </row>
    <row r="9" spans="1:4" ht="21" customHeight="1" x14ac:dyDescent="0.25">
      <c r="A9" s="32">
        <v>1</v>
      </c>
      <c r="B9" s="32">
        <v>2</v>
      </c>
      <c r="C9" s="32">
        <v>3</v>
      </c>
      <c r="D9" s="32">
        <v>4</v>
      </c>
    </row>
    <row r="10" spans="1:4" ht="18" customHeight="1" x14ac:dyDescent="0.25">
      <c r="A10" s="54" t="s">
        <v>4</v>
      </c>
      <c r="B10" s="54"/>
      <c r="C10" s="54"/>
      <c r="D10" s="54"/>
    </row>
    <row r="11" spans="1:4" ht="31.5" customHeight="1" x14ac:dyDescent="0.25">
      <c r="A11" s="1" t="s">
        <v>35</v>
      </c>
      <c r="B11" s="33" t="s">
        <v>46</v>
      </c>
      <c r="C11" s="34" t="s">
        <v>30</v>
      </c>
      <c r="D11" s="35">
        <v>20.141999999999999</v>
      </c>
    </row>
    <row r="12" spans="1:4" ht="30.95" customHeight="1" x14ac:dyDescent="0.25">
      <c r="A12" s="2">
        <f>A11+1</f>
        <v>2</v>
      </c>
      <c r="B12" s="33" t="s">
        <v>47</v>
      </c>
      <c r="C12" s="34" t="s">
        <v>30</v>
      </c>
      <c r="D12" s="35">
        <v>20.141999999999999</v>
      </c>
    </row>
    <row r="13" spans="1:4" ht="30.95" customHeight="1" x14ac:dyDescent="0.25">
      <c r="A13" s="2">
        <f t="shared" ref="A13" si="0">A12+1</f>
        <v>3</v>
      </c>
      <c r="B13" s="33" t="s">
        <v>61</v>
      </c>
      <c r="C13" s="34" t="s">
        <v>30</v>
      </c>
      <c r="D13" s="51">
        <v>0</v>
      </c>
    </row>
    <row r="14" spans="1:4" ht="30.95" customHeight="1" x14ac:dyDescent="0.25">
      <c r="A14" s="2">
        <v>4</v>
      </c>
      <c r="B14" s="33" t="s">
        <v>48</v>
      </c>
      <c r="C14" s="34" t="s">
        <v>30</v>
      </c>
      <c r="D14" s="35">
        <v>0</v>
      </c>
    </row>
    <row r="15" spans="1:4" ht="31.5" customHeight="1" x14ac:dyDescent="0.25">
      <c r="A15" s="2">
        <v>5</v>
      </c>
      <c r="B15" s="33" t="s">
        <v>8</v>
      </c>
      <c r="C15" s="34" t="s">
        <v>9</v>
      </c>
      <c r="D15" s="35">
        <v>0.2</v>
      </c>
    </row>
    <row r="16" spans="1:4" ht="18" customHeight="1" x14ac:dyDescent="0.25">
      <c r="A16" s="55" t="s">
        <v>10</v>
      </c>
      <c r="B16" s="56"/>
      <c r="C16" s="56"/>
      <c r="D16" s="57"/>
    </row>
    <row r="17" spans="1:4" ht="27.75" customHeight="1" x14ac:dyDescent="0.25">
      <c r="A17" s="2">
        <f>A15+1</f>
        <v>6</v>
      </c>
      <c r="B17" s="37" t="s">
        <v>49</v>
      </c>
      <c r="C17" s="38" t="s">
        <v>11</v>
      </c>
      <c r="D17" s="39">
        <v>103.25</v>
      </c>
    </row>
  </sheetData>
  <mergeCells count="5">
    <mergeCell ref="A2:D2"/>
    <mergeCell ref="A3:D3"/>
    <mergeCell ref="A4:D4"/>
    <mergeCell ref="A10:D10"/>
    <mergeCell ref="A16:D16"/>
  </mergeCells>
  <pageMargins left="0.81" right="0.23622047244094491" top="0.38" bottom="0.23622047244094491" header="0.19685039370078741" footer="0.1968503937007874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90" zoomScaleSheetLayoutView="80" workbookViewId="0">
      <pane xSplit="2" ySplit="10" topLeftCell="C17" activePane="bottomRight" state="frozen"/>
      <selection activeCell="D9" sqref="D9"/>
      <selection pane="topRight" activeCell="D9" sqref="D9"/>
      <selection pane="bottomLeft" activeCell="D9" sqref="D9"/>
      <selection pane="bottomRight" activeCell="D24" sqref="D24"/>
    </sheetView>
  </sheetViews>
  <sheetFormatPr defaultRowHeight="12.75" x14ac:dyDescent="0.2"/>
  <cols>
    <col min="1" max="1" width="8.28515625" style="3" customWidth="1"/>
    <col min="2" max="2" width="60.28515625" style="3" customWidth="1"/>
    <col min="3" max="4" width="19.7109375" style="3" customWidth="1"/>
    <col min="5" max="16384" width="9.140625" style="3"/>
  </cols>
  <sheetData>
    <row r="1" spans="1:4" ht="4.5" customHeight="1" x14ac:dyDescent="0.2">
      <c r="C1" s="4"/>
    </row>
    <row r="2" spans="1:4" ht="78" customHeight="1" x14ac:dyDescent="0.3">
      <c r="A2" s="58" t="s">
        <v>67</v>
      </c>
      <c r="B2" s="58"/>
      <c r="C2" s="58"/>
      <c r="D2" s="65"/>
    </row>
    <row r="3" spans="1:4" ht="6" customHeight="1" x14ac:dyDescent="0.3">
      <c r="A3" s="41"/>
      <c r="B3" s="41"/>
      <c r="C3" s="41"/>
    </row>
    <row r="4" spans="1:4" ht="6" customHeight="1" x14ac:dyDescent="0.25">
      <c r="A4" s="6"/>
      <c r="B4" s="6"/>
    </row>
    <row r="5" spans="1:4" s="45" customFormat="1" ht="18" customHeight="1" x14ac:dyDescent="0.3">
      <c r="A5" s="43" t="s">
        <v>44</v>
      </c>
      <c r="C5" s="46"/>
      <c r="D5" s="46" t="s">
        <v>12</v>
      </c>
    </row>
    <row r="6" spans="1:4" ht="7.5" customHeight="1" x14ac:dyDescent="0.25">
      <c r="A6" s="6"/>
      <c r="B6" s="6"/>
      <c r="C6" s="8"/>
    </row>
    <row r="7" spans="1:4" ht="21.75" customHeight="1" x14ac:dyDescent="0.2">
      <c r="A7" s="59" t="s">
        <v>13</v>
      </c>
      <c r="B7" s="59" t="s">
        <v>2</v>
      </c>
      <c r="C7" s="62" t="s">
        <v>68</v>
      </c>
      <c r="D7" s="62" t="s">
        <v>69</v>
      </c>
    </row>
    <row r="8" spans="1:4" ht="21.75" customHeight="1" x14ac:dyDescent="0.2">
      <c r="A8" s="60"/>
      <c r="B8" s="60"/>
      <c r="C8" s="62"/>
      <c r="D8" s="62"/>
    </row>
    <row r="9" spans="1:4" ht="21.75" customHeight="1" x14ac:dyDescent="0.2">
      <c r="A9" s="61"/>
      <c r="B9" s="61"/>
      <c r="C9" s="62"/>
      <c r="D9" s="62"/>
    </row>
    <row r="10" spans="1:4" ht="17.25" customHeight="1" x14ac:dyDescent="0.2">
      <c r="A10" s="9">
        <v>1</v>
      </c>
      <c r="B10" s="9">
        <v>2</v>
      </c>
      <c r="C10" s="9">
        <v>3</v>
      </c>
      <c r="D10" s="9">
        <v>4</v>
      </c>
    </row>
    <row r="11" spans="1:4" ht="31.5" customHeight="1" x14ac:dyDescent="0.2">
      <c r="A11" s="9">
        <v>1</v>
      </c>
      <c r="B11" s="11" t="s">
        <v>62</v>
      </c>
      <c r="C11" s="50">
        <v>0</v>
      </c>
      <c r="D11" s="50">
        <v>0</v>
      </c>
    </row>
    <row r="12" spans="1:4" ht="18.75" customHeight="1" x14ac:dyDescent="0.2">
      <c r="A12" s="10" t="s">
        <v>16</v>
      </c>
      <c r="B12" s="11" t="s">
        <v>39</v>
      </c>
      <c r="C12" s="12">
        <v>0</v>
      </c>
      <c r="D12" s="12">
        <v>0</v>
      </c>
    </row>
    <row r="13" spans="1:4" ht="18" customHeight="1" x14ac:dyDescent="0.2">
      <c r="A13" s="10" t="s">
        <v>56</v>
      </c>
      <c r="B13" s="13" t="s">
        <v>14</v>
      </c>
      <c r="C13" s="12">
        <v>0</v>
      </c>
      <c r="D13" s="12">
        <v>0</v>
      </c>
    </row>
    <row r="14" spans="1:4" ht="18" customHeight="1" x14ac:dyDescent="0.2">
      <c r="A14" s="10" t="s">
        <v>57</v>
      </c>
      <c r="B14" s="13" t="s">
        <v>15</v>
      </c>
      <c r="C14" s="14">
        <v>0</v>
      </c>
      <c r="D14" s="14">
        <v>0</v>
      </c>
    </row>
    <row r="15" spans="1:4" ht="18" customHeight="1" x14ac:dyDescent="0.2">
      <c r="A15" s="10" t="s">
        <v>19</v>
      </c>
      <c r="B15" s="11" t="s">
        <v>40</v>
      </c>
      <c r="C15" s="12">
        <v>3.67</v>
      </c>
      <c r="D15" s="12">
        <v>5.13</v>
      </c>
    </row>
    <row r="16" spans="1:4" s="18" customFormat="1" ht="31.5" x14ac:dyDescent="0.2">
      <c r="A16" s="15" t="s">
        <v>23</v>
      </c>
      <c r="B16" s="16" t="s">
        <v>17</v>
      </c>
      <c r="C16" s="17">
        <f>SUM(C17:C18)</f>
        <v>16.829999999999998</v>
      </c>
      <c r="D16" s="17">
        <f>SUM(D17:D18)</f>
        <v>26.669999999999998</v>
      </c>
    </row>
    <row r="17" spans="1:4" ht="18" customHeight="1" x14ac:dyDescent="0.2">
      <c r="A17" s="10" t="s">
        <v>36</v>
      </c>
      <c r="B17" s="19" t="s">
        <v>18</v>
      </c>
      <c r="C17" s="12">
        <v>12.93</v>
      </c>
      <c r="D17" s="12">
        <v>20.47</v>
      </c>
    </row>
    <row r="18" spans="1:4" ht="18" customHeight="1" x14ac:dyDescent="0.2">
      <c r="A18" s="10" t="s">
        <v>37</v>
      </c>
      <c r="B18" s="19" t="s">
        <v>51</v>
      </c>
      <c r="C18" s="12">
        <v>3.9</v>
      </c>
      <c r="D18" s="12">
        <v>6.2</v>
      </c>
    </row>
    <row r="19" spans="1:4" s="18" customFormat="1" ht="18" customHeight="1" x14ac:dyDescent="0.2">
      <c r="A19" s="20" t="s">
        <v>25</v>
      </c>
      <c r="B19" s="21" t="s">
        <v>20</v>
      </c>
      <c r="C19" s="47">
        <f>SUM(C20:C21)</f>
        <v>2.7E-2</v>
      </c>
      <c r="D19" s="47">
        <f>SUM(D20:D21)</f>
        <v>3.7999999999999999E-2</v>
      </c>
    </row>
    <row r="20" spans="1:4" ht="18" customHeight="1" x14ac:dyDescent="0.2">
      <c r="A20" s="10" t="s">
        <v>58</v>
      </c>
      <c r="B20" s="19" t="s">
        <v>21</v>
      </c>
      <c r="C20" s="12">
        <v>0</v>
      </c>
      <c r="D20" s="12">
        <v>0</v>
      </c>
    </row>
    <row r="21" spans="1:4" ht="18" customHeight="1" x14ac:dyDescent="0.2">
      <c r="A21" s="10" t="s">
        <v>59</v>
      </c>
      <c r="B21" s="19" t="s">
        <v>22</v>
      </c>
      <c r="C21" s="23">
        <v>2.7E-2</v>
      </c>
      <c r="D21" s="23">
        <v>3.7999999999999999E-2</v>
      </c>
    </row>
    <row r="22" spans="1:4" ht="18" customHeight="1" x14ac:dyDescent="0.2">
      <c r="A22" s="10" t="s">
        <v>5</v>
      </c>
      <c r="B22" s="22" t="s">
        <v>24</v>
      </c>
      <c r="C22" s="12">
        <v>15.89</v>
      </c>
      <c r="D22" s="12">
        <v>22.2</v>
      </c>
    </row>
    <row r="23" spans="1:4" ht="31.5" x14ac:dyDescent="0.2">
      <c r="A23" s="10" t="s">
        <v>7</v>
      </c>
      <c r="B23" s="22" t="s">
        <v>41</v>
      </c>
      <c r="C23" s="12">
        <f>C24-C12-C15-C16-C19-C22</f>
        <v>6.3429999999999964</v>
      </c>
      <c r="D23" s="12">
        <f>D24-D12-D15-D16-D19-D22</f>
        <v>8.8619999999999983</v>
      </c>
    </row>
    <row r="24" spans="1:4" s="18" customFormat="1" ht="20.25" customHeight="1" x14ac:dyDescent="0.2">
      <c r="A24" s="20" t="s">
        <v>27</v>
      </c>
      <c r="B24" s="21" t="s">
        <v>26</v>
      </c>
      <c r="C24" s="47">
        <v>42.76</v>
      </c>
      <c r="D24" s="47">
        <v>62.9</v>
      </c>
    </row>
    <row r="25" spans="1:4" ht="15.75" x14ac:dyDescent="0.2">
      <c r="A25" s="10" t="s">
        <v>60</v>
      </c>
      <c r="B25" s="22" t="s">
        <v>38</v>
      </c>
      <c r="C25" s="23">
        <v>0.25</v>
      </c>
      <c r="D25" s="23">
        <v>0.4</v>
      </c>
    </row>
    <row r="26" spans="1:4" ht="15.75" customHeight="1" x14ac:dyDescent="0.25">
      <c r="A26" s="24"/>
      <c r="B26" s="24"/>
      <c r="C26" s="24"/>
    </row>
    <row r="27" spans="1:4" x14ac:dyDescent="0.2">
      <c r="A27" s="3" t="s">
        <v>28</v>
      </c>
    </row>
    <row r="29" spans="1:4" ht="15.75" customHeight="1" x14ac:dyDescent="0.2"/>
    <row r="30" spans="1:4" ht="15.75" customHeight="1" x14ac:dyDescent="0.2"/>
    <row r="31" spans="1:4" ht="15.75" customHeight="1" x14ac:dyDescent="0.25">
      <c r="B31" s="6"/>
    </row>
    <row r="32" spans="1:4" ht="15.75" customHeight="1" x14ac:dyDescent="0.25">
      <c r="B32" s="6"/>
    </row>
    <row r="33" spans="2:2" ht="15.75" customHeight="1" x14ac:dyDescent="0.25">
      <c r="B33" s="6"/>
    </row>
    <row r="34" spans="2:2" ht="15.75" customHeight="1" x14ac:dyDescent="0.25">
      <c r="B34" s="6"/>
    </row>
  </sheetData>
  <mergeCells count="5">
    <mergeCell ref="A7:A9"/>
    <mergeCell ref="B7:B9"/>
    <mergeCell ref="C7:C9"/>
    <mergeCell ref="D7:D9"/>
    <mergeCell ref="A2:D2"/>
  </mergeCells>
  <pageMargins left="0.97" right="0.23622047244094491" top="0.27559055118110237" bottom="0.23622047244094491" header="0.19685039370078741" footer="0.1968503937007874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2010-09-10T03:06:46Z</cp:lastPrinted>
  <dcterms:created xsi:type="dcterms:W3CDTF">2010-09-03T05:16:10Z</dcterms:created>
  <dcterms:modified xsi:type="dcterms:W3CDTF">2013-02-06T00:13:14Z</dcterms:modified>
</cp:coreProperties>
</file>